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p" state="visible" r:id="rId4"/>
    <sheet sheetId="2" name="Value guide" state="visible" r:id="rId5"/>
    <sheet sheetId="3" name="About" state="visible" r:id="rId6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Rows 2–7 are an illustrative example for a fictional company; delete or overwrite them. Columns E, F and K are formulas, do not type in them. Allowed values are on the "Value guide" sheet.</t>
        </r>
      </text>
    </comment>
  </commentList>
</comments>
</file>

<file path=xl/sharedStrings.xml><?xml version="1.0" encoding="utf-8"?>
<sst xmlns="http://schemas.openxmlformats.org/spreadsheetml/2006/main" count="98" uniqueCount="66">
  <si>
    <t>Task</t>
  </si>
  <si>
    <t>Owner</t>
  </si>
  <si>
    <t>Frequency per month</t>
  </si>
  <si>
    <t>Baseline minutes per instance</t>
  </si>
  <si>
    <t>Monthly minutes (formula)</t>
  </si>
  <si>
    <t>Monthly hours (formula)</t>
  </si>
  <si>
    <t>Input sensitivity (low/medium/high)</t>
  </si>
  <si>
    <t>AI suitability (high/medium/low/not suitable)</t>
  </si>
  <si>
    <t>Human reviewer</t>
  </si>
  <si>
    <t>Pilot decision (Pilot now/Later/No pilot)</t>
  </si>
  <si>
    <t>Suggested flag (formula)</t>
  </si>
  <si>
    <t>Notes and conditions</t>
  </si>
  <si>
    <t>Answering repeat customer questions (prices, hours, delivery)</t>
  </si>
  <si>
    <t>Customer service officer</t>
  </si>
  <si>
    <t>medium</t>
  </si>
  <si>
    <t>high</t>
  </si>
  <si>
    <t>Pilot now</t>
  </si>
  <si>
    <t>Draft replies reviewed before sending; remove customer names from anything pasted</t>
  </si>
  <si>
    <t>Writing product descriptions for the catalogue and shop</t>
  </si>
  <si>
    <t>Marketing coordinator</t>
  </si>
  <si>
    <t>low</t>
  </si>
  <si>
    <t>Marketing manager</t>
  </si>
  <si>
    <t>Product specs from the official sheet only</t>
  </si>
  <si>
    <t>Summarising the weekly meeting into decisions and tasks</t>
  </si>
  <si>
    <t>Admin assistant</t>
  </si>
  <si>
    <t>Meeting owner</t>
  </si>
  <si>
    <t>Never invent an owner or date; write "not set" when missing</t>
  </si>
  <si>
    <t>Preparing the monthly payroll sheets</t>
  </si>
  <si>
    <t>Accountant</t>
  </si>
  <si>
    <t>Finance manager</t>
  </si>
  <si>
    <t>No pilot</t>
  </si>
  <si>
    <t>Staff and salary data stay out of public tools</t>
  </si>
  <si>
    <t>Translating price quotes into English</t>
  </si>
  <si>
    <t>Sales manager</t>
  </si>
  <si>
    <t>Later</t>
  </si>
  <si>
    <t>Needs an approved glossary first</t>
  </si>
  <si>
    <t>Replying to sensitive complaints and disputes</t>
  </si>
  <si>
    <t>Operations manager</t>
  </si>
  <si>
    <t>Relationship and trust; a person writes it, the tool may polish style only after details are removed</t>
  </si>
  <si>
    <t>Total</t>
  </si>
  <si>
    <t>Column</t>
  </si>
  <si>
    <t>Value</t>
  </si>
  <si>
    <t>Meaning</t>
  </si>
  <si>
    <t>Input sensitivity</t>
  </si>
  <si>
    <t>Public or already-published information (product specs, ad copy).</t>
  </si>
  <si>
    <t>Internal non-personal information, or names that are easy to remove first.</t>
  </si>
  <si>
    <t>Personal or detailed financial data, contracts or secrets. No public tool; anonymise first or use an enterprise tool under contract.</t>
  </si>
  <si>
    <t>AI suitability</t>
  </si>
  <si>
    <t>Drafts, summaries, rewording, task extraction, classification; output is quick to check.</t>
  </si>
  <si>
    <t>Specialised translation, data analysis, precise terminology; heavier review.</t>
  </si>
  <si>
    <t>Exact calculations, decisions affecting people, trust-based tasks.</t>
  </si>
  <si>
    <t>not suitable</t>
  </si>
  <si>
    <t>Needs a professional signature or a legal or medical decision, or a mistake cannot be undone.</t>
  </si>
  <si>
    <t>Pilot decision</t>
  </si>
  <si>
    <t>Enters the 30-day plan with a measure, a reviewer and dates.</t>
  </si>
  <si>
    <t>Possible under a condition written in the notes (glossary, anonymising, training).</t>
  </si>
  <si>
    <t>Stays in human hands; write down why.</t>
  </si>
  <si>
    <t>Suggested flag</t>
  </si>
  <si>
    <t>Formula logic</t>
  </si>
  <si>
    <t>High sensitivity → warning. Not suitable → no pilot. High suitability and 4+ hours a month → strong candidate. Otherwise → discuss.</t>
  </si>
  <si>
    <t>AI Use Map for Your Company</t>
  </si>
  <si>
    <t>An editable inventory of your recurring tasks: current time, data sensitivity and AI suitability, so you choose a first pilot with a clear head.</t>
  </si>
  <si>
    <t/>
  </si>
  <si>
    <t>Map: Rows 2–7 are an illustrative example for a fictional company; delete or overwrite them. Columns E, F and K are formulas, do not type in them. Allowed values are on the "Value guide" sheet.</t>
  </si>
  <si>
    <t>Examples in this file are fictional.</t>
  </si>
  <si>
    <t>Mohamad Charafeddine — https://mohamadcharafeddine.com/en/resources/ai-use-map/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</si>
</sst>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6F2EA"/>
      <name val="Arial"/>
    </font>
    <font>
      <name val="Arial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202320"/>
      </patternFill>
    </fill>
  </fills>
  <borders count="2">
    <border>
      <left/>
      <right/>
      <top/>
      <bottom/>
      <diagonal/>
    </border>
    <border>
      <left/>
      <right/>
      <top/>
      <bottom style="hair">
        <color rgb="FFD9D1C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40" customWidth="1"/>
    <col min="2" max="2" width="20" customWidth="1"/>
    <col min="3" max="3" width="14" customWidth="1"/>
    <col min="4" max="6" width="16" customWidth="1"/>
    <col min="7" max="7" width="20" customWidth="1"/>
    <col min="8" max="8" width="22" customWidth="1"/>
    <col min="9" max="9" width="20" customWidth="1"/>
    <col min="10" max="10" width="18" customWidth="1"/>
    <col min="11" max="11" width="34" customWidth="1"/>
    <col min="12" max="12" width="44" customWidth="1"/>
  </cols>
  <sheetData>
    <row r="1" ht="30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2" customFormat="1" x14ac:dyDescent="0.25">
      <c r="A2" s="3" t="s">
        <v>12</v>
      </c>
      <c r="B2" s="3" t="s">
        <v>13</v>
      </c>
      <c r="C2" s="3">
        <v>120</v>
      </c>
      <c r="D2" s="3">
        <v>6</v>
      </c>
      <c r="E2" s="3">
        <f>IF(OR(C2="",D2=""),"",C2*D2)</f>
      </c>
      <c r="F2" s="3">
        <f>IF(E2="","",ROUND(E2/60,1))</f>
      </c>
      <c r="G2" s="3" t="s">
        <v>14</v>
      </c>
      <c r="H2" s="3" t="s">
        <v>15</v>
      </c>
      <c r="I2" s="3" t="s">
        <v>13</v>
      </c>
      <c r="J2" s="3" t="s">
        <v>16</v>
      </c>
      <c r="K2" s="3">
        <f>IF(A2="","",IF(G2="high","Sensitive data: no pilot before anonymising or an enterprise tool",IF(H2="not suitable","No pilot",IF(AND(H2="high",N(F2)&gt;=4),"Strong pilot candidate","Discuss"))))</f>
      </c>
      <c r="L2" s="3" t="s">
        <v>17</v>
      </c>
    </row>
    <row r="3" spans="1:12" s="2" customFormat="1" x14ac:dyDescent="0.25">
      <c r="A3" s="3" t="s">
        <v>18</v>
      </c>
      <c r="B3" s="3" t="s">
        <v>19</v>
      </c>
      <c r="C3" s="3">
        <v>30</v>
      </c>
      <c r="D3" s="3">
        <v>20</v>
      </c>
      <c r="E3" s="3">
        <f>IF(OR(C3="",D3=""),"",C3*D3)</f>
      </c>
      <c r="F3" s="3">
        <f>IF(E3="","",ROUND(E3/60,1))</f>
      </c>
      <c r="G3" s="3" t="s">
        <v>20</v>
      </c>
      <c r="H3" s="3" t="s">
        <v>15</v>
      </c>
      <c r="I3" s="3" t="s">
        <v>21</v>
      </c>
      <c r="J3" s="3" t="s">
        <v>16</v>
      </c>
      <c r="K3" s="3">
        <f>IF(A3="","",IF(G3="high","Sensitive data: no pilot before anonymising or an enterprise tool",IF(H3="not suitable","No pilot",IF(AND(H3="high",N(F3)&gt;=4),"Strong pilot candidate","Discuss"))))</f>
      </c>
      <c r="L3" s="3" t="s">
        <v>22</v>
      </c>
    </row>
    <row r="4" spans="1:12" s="2" customFormat="1" x14ac:dyDescent="0.25">
      <c r="A4" s="3" t="s">
        <v>23</v>
      </c>
      <c r="B4" s="3" t="s">
        <v>24</v>
      </c>
      <c r="C4" s="3">
        <v>8</v>
      </c>
      <c r="D4" s="3">
        <v>45</v>
      </c>
      <c r="E4" s="3">
        <f>IF(OR(C4="",D4=""),"",C4*D4)</f>
      </c>
      <c r="F4" s="3">
        <f>IF(E4="","",ROUND(E4/60,1))</f>
      </c>
      <c r="G4" s="3" t="s">
        <v>14</v>
      </c>
      <c r="H4" s="3" t="s">
        <v>15</v>
      </c>
      <c r="I4" s="3" t="s">
        <v>25</v>
      </c>
      <c r="J4" s="3" t="s">
        <v>16</v>
      </c>
      <c r="K4" s="3">
        <f>IF(A4="","",IF(G4="high","Sensitive data: no pilot before anonymising or an enterprise tool",IF(H4="not suitable","No pilot",IF(AND(H4="high",N(F4)&gt;=4),"Strong pilot candidate","Discuss"))))</f>
      </c>
      <c r="L4" s="3" t="s">
        <v>26</v>
      </c>
    </row>
    <row r="5" spans="1:12" s="2" customFormat="1" x14ac:dyDescent="0.25">
      <c r="A5" s="3" t="s">
        <v>27</v>
      </c>
      <c r="B5" s="3" t="s">
        <v>28</v>
      </c>
      <c r="C5" s="3">
        <v>1</v>
      </c>
      <c r="D5" s="3">
        <v>240</v>
      </c>
      <c r="E5" s="3">
        <f>IF(OR(C5="",D5=""),"",C5*D5)</f>
      </c>
      <c r="F5" s="3">
        <f>IF(E5="","",ROUND(E5/60,1))</f>
      </c>
      <c r="G5" s="3" t="s">
        <v>15</v>
      </c>
      <c r="H5" s="3" t="s">
        <v>20</v>
      </c>
      <c r="I5" s="3" t="s">
        <v>29</v>
      </c>
      <c r="J5" s="3" t="s">
        <v>30</v>
      </c>
      <c r="K5" s="3">
        <f>IF(A5="","",IF(G5="high","Sensitive data: no pilot before anonymising or an enterprise tool",IF(H5="not suitable","No pilot",IF(AND(H5="high",N(F5)&gt;=4),"Strong pilot candidate","Discuss"))))</f>
      </c>
      <c r="L5" s="3" t="s">
        <v>31</v>
      </c>
    </row>
    <row r="6" spans="1:12" s="2" customFormat="1" x14ac:dyDescent="0.25">
      <c r="A6" s="3" t="s">
        <v>32</v>
      </c>
      <c r="B6" s="3" t="s">
        <v>33</v>
      </c>
      <c r="C6" s="3">
        <v>10</v>
      </c>
      <c r="D6" s="3">
        <v>30</v>
      </c>
      <c r="E6" s="3">
        <f>IF(OR(C6="",D6=""),"",C6*D6)</f>
      </c>
      <c r="F6" s="3">
        <f>IF(E6="","",ROUND(E6/60,1))</f>
      </c>
      <c r="G6" s="3" t="s">
        <v>14</v>
      </c>
      <c r="H6" s="3" t="s">
        <v>14</v>
      </c>
      <c r="I6" s="3" t="s">
        <v>33</v>
      </c>
      <c r="J6" s="3" t="s">
        <v>34</v>
      </c>
      <c r="K6" s="3">
        <f>IF(A6="","",IF(G6="high","Sensitive data: no pilot before anonymising or an enterprise tool",IF(H6="not suitable","No pilot",IF(AND(H6="high",N(F6)&gt;=4),"Strong pilot candidate","Discuss"))))</f>
      </c>
      <c r="L6" s="3" t="s">
        <v>35</v>
      </c>
    </row>
    <row r="7" spans="1:12" s="2" customFormat="1" x14ac:dyDescent="0.25">
      <c r="A7" s="3" t="s">
        <v>36</v>
      </c>
      <c r="B7" s="3" t="s">
        <v>37</v>
      </c>
      <c r="C7" s="3">
        <v>6</v>
      </c>
      <c r="D7" s="3">
        <v>25</v>
      </c>
      <c r="E7" s="3">
        <f>IF(OR(C7="",D7=""),"",C7*D7)</f>
      </c>
      <c r="F7" s="3">
        <f>IF(E7="","",ROUND(E7/60,1))</f>
      </c>
      <c r="G7" s="3" t="s">
        <v>15</v>
      </c>
      <c r="H7" s="3" t="s">
        <v>20</v>
      </c>
      <c r="I7" s="3" t="s">
        <v>37</v>
      </c>
      <c r="J7" s="3" t="s">
        <v>30</v>
      </c>
      <c r="K7" s="3">
        <f>IF(A7="","",IF(G7="high","Sensitive data: no pilot before anonymising or an enterprise tool",IF(H7="not suitable","No pilot",IF(AND(H7="high",N(F7)&gt;=4),"Strong pilot candidate","Discuss"))))</f>
      </c>
      <c r="L7" s="3" t="s">
        <v>38</v>
      </c>
    </row>
    <row r="8" spans="1:12" s="2" customFormat="1" x14ac:dyDescent="0.25">
      <c r="A8" s="2"/>
      <c r="B8" s="2"/>
      <c r="C8" s="2"/>
      <c r="D8" s="2"/>
      <c r="E8" s="3">
        <f>IF(OR(C8="",D8=""),"",C8*D8)</f>
      </c>
      <c r="F8" s="3">
        <f>IF(E8="","",ROUND(E8/60,1))</f>
      </c>
      <c r="G8" s="2"/>
      <c r="H8" s="2"/>
      <c r="I8" s="2"/>
      <c r="J8" s="2"/>
      <c r="K8" s="3">
        <f>IF(A8="","",IF(G8="high","Sensitive data: no pilot before anonymising or an enterprise tool",IF(H8="not suitable","No pilot",IF(AND(H8="high",N(F8)&gt;=4),"Strong pilot candidate","Discuss"))))</f>
      </c>
      <c r="L8" s="2"/>
    </row>
    <row r="9" spans="1:12" s="2" customFormat="1" x14ac:dyDescent="0.25">
      <c r="A9" s="2"/>
      <c r="B9" s="2"/>
      <c r="C9" s="2"/>
      <c r="D9" s="2"/>
      <c r="E9" s="3">
        <f>IF(OR(C9="",D9=""),"",C9*D9)</f>
      </c>
      <c r="F9" s="3">
        <f>IF(E9="","",ROUND(E9/60,1))</f>
      </c>
      <c r="G9" s="2"/>
      <c r="H9" s="2"/>
      <c r="I9" s="2"/>
      <c r="J9" s="2"/>
      <c r="K9" s="3">
        <f>IF(A9="","",IF(G9="high","Sensitive data: no pilot before anonymising or an enterprise tool",IF(H9="not suitable","No pilot",IF(AND(H9="high",N(F9)&gt;=4),"Strong pilot candidate","Discuss"))))</f>
      </c>
      <c r="L9" s="2"/>
    </row>
    <row r="10" spans="1:12" s="2" customFormat="1" x14ac:dyDescent="0.25">
      <c r="A10" s="2"/>
      <c r="B10" s="2"/>
      <c r="C10" s="2"/>
      <c r="D10" s="2"/>
      <c r="E10" s="3">
        <f>IF(OR(C10="",D10=""),"",C10*D10)</f>
      </c>
      <c r="F10" s="3">
        <f>IF(E10="","",ROUND(E10/60,1))</f>
      </c>
      <c r="G10" s="2"/>
      <c r="H10" s="2"/>
      <c r="I10" s="2"/>
      <c r="J10" s="2"/>
      <c r="K10" s="3">
        <f>IF(A10="","",IF(G10="high","Sensitive data: no pilot before anonymising or an enterprise tool",IF(H10="not suitable","No pilot",IF(AND(H10="high",N(F10)&gt;=4),"Strong pilot candidate","Discuss"))))</f>
      </c>
      <c r="L10" s="2"/>
    </row>
    <row r="11" spans="1:12" s="2" customFormat="1" x14ac:dyDescent="0.25">
      <c r="A11" s="2"/>
      <c r="B11" s="2"/>
      <c r="C11" s="2"/>
      <c r="D11" s="2"/>
      <c r="E11" s="3">
        <f>IF(OR(C11="",D11=""),"",C11*D11)</f>
      </c>
      <c r="F11" s="3">
        <f>IF(E11="","",ROUND(E11/60,1))</f>
      </c>
      <c r="G11" s="2"/>
      <c r="H11" s="2"/>
      <c r="I11" s="2"/>
      <c r="J11" s="2"/>
      <c r="K11" s="3">
        <f>IF(A11="","",IF(G11="high","Sensitive data: no pilot before anonymising or an enterprise tool",IF(H11="not suitable","No pilot",IF(AND(H11="high",N(F11)&gt;=4),"Strong pilot candidate","Discuss"))))</f>
      </c>
      <c r="L11" s="2"/>
    </row>
    <row r="12" spans="1:12" s="2" customFormat="1" x14ac:dyDescent="0.25">
      <c r="A12" s="2"/>
      <c r="B12" s="2"/>
      <c r="C12" s="2"/>
      <c r="D12" s="2"/>
      <c r="E12" s="3">
        <f>IF(OR(C12="",D12=""),"",C12*D12)</f>
      </c>
      <c r="F12" s="3">
        <f>IF(E12="","",ROUND(E12/60,1))</f>
      </c>
      <c r="G12" s="2"/>
      <c r="H12" s="2"/>
      <c r="I12" s="2"/>
      <c r="J12" s="2"/>
      <c r="K12" s="3">
        <f>IF(A12="","",IF(G12="high","Sensitive data: no pilot before anonymising or an enterprise tool",IF(H12="not suitable","No pilot",IF(AND(H12="high",N(F12)&gt;=4),"Strong pilot candidate","Discuss"))))</f>
      </c>
      <c r="L12" s="2"/>
    </row>
    <row r="13" spans="1:12" s="2" customFormat="1" x14ac:dyDescent="0.25">
      <c r="A13" s="2"/>
      <c r="B13" s="2"/>
      <c r="C13" s="2"/>
      <c r="D13" s="2"/>
      <c r="E13" s="3">
        <f>IF(OR(C13="",D13=""),"",C13*D13)</f>
      </c>
      <c r="F13" s="3">
        <f>IF(E13="","",ROUND(E13/60,1))</f>
      </c>
      <c r="G13" s="2"/>
      <c r="H13" s="2"/>
      <c r="I13" s="2"/>
      <c r="J13" s="2"/>
      <c r="K13" s="3">
        <f>IF(A13="","",IF(G13="high","Sensitive data: no pilot before anonymising or an enterprise tool",IF(H13="not suitable","No pilot",IF(AND(H13="high",N(F13)&gt;=4),"Strong pilot candidate","Discuss"))))</f>
      </c>
      <c r="L13" s="2"/>
    </row>
    <row r="14" spans="1:12" s="2" customFormat="1" x14ac:dyDescent="0.25">
      <c r="A14" s="2"/>
      <c r="B14" s="2"/>
      <c r="C14" s="2"/>
      <c r="D14" s="2"/>
      <c r="E14" s="3">
        <f>IF(OR(C14="",D14=""),"",C14*D14)</f>
      </c>
      <c r="F14" s="3">
        <f>IF(E14="","",ROUND(E14/60,1))</f>
      </c>
      <c r="G14" s="2"/>
      <c r="H14" s="2"/>
      <c r="I14" s="2"/>
      <c r="J14" s="2"/>
      <c r="K14" s="3">
        <f>IF(A14="","",IF(G14="high","Sensitive data: no pilot before anonymising or an enterprise tool",IF(H14="not suitable","No pilot",IF(AND(H14="high",N(F14)&gt;=4),"Strong pilot candidate","Discuss"))))</f>
      </c>
      <c r="L14" s="2"/>
    </row>
    <row r="15" spans="1:12" s="2" customFormat="1" x14ac:dyDescent="0.25">
      <c r="A15" s="2"/>
      <c r="B15" s="2"/>
      <c r="C15" s="2"/>
      <c r="D15" s="2"/>
      <c r="E15" s="3">
        <f>IF(OR(C15="",D15=""),"",C15*D15)</f>
      </c>
      <c r="F15" s="3">
        <f>IF(E15="","",ROUND(E15/60,1))</f>
      </c>
      <c r="G15" s="2"/>
      <c r="H15" s="2"/>
      <c r="I15" s="2"/>
      <c r="J15" s="2"/>
      <c r="K15" s="3">
        <f>IF(A15="","",IF(G15="high","Sensitive data: no pilot before anonymising or an enterprise tool",IF(H15="not suitable","No pilot",IF(AND(H15="high",N(F15)&gt;=4),"Strong pilot candidate","Discuss"))))</f>
      </c>
      <c r="L15" s="2"/>
    </row>
    <row r="16" spans="1:12" s="2" customFormat="1" x14ac:dyDescent="0.25">
      <c r="A16" s="2"/>
      <c r="B16" s="2"/>
      <c r="C16" s="2"/>
      <c r="D16" s="2"/>
      <c r="E16" s="3">
        <f>IF(OR(C16="",D16=""),"",C16*D16)</f>
      </c>
      <c r="F16" s="3">
        <f>IF(E16="","",ROUND(E16/60,1))</f>
      </c>
      <c r="G16" s="2"/>
      <c r="H16" s="2"/>
      <c r="I16" s="2"/>
      <c r="J16" s="2"/>
      <c r="K16" s="3">
        <f>IF(A16="","",IF(G16="high","Sensitive data: no pilot before anonymising or an enterprise tool",IF(H16="not suitable","No pilot",IF(AND(H16="high",N(F16)&gt;=4),"Strong pilot candidate","Discuss"))))</f>
      </c>
      <c r="L16" s="2"/>
    </row>
    <row r="17" spans="1:12" s="2" customFormat="1" x14ac:dyDescent="0.25">
      <c r="A17" s="2"/>
      <c r="B17" s="2"/>
      <c r="C17" s="2"/>
      <c r="D17" s="2"/>
      <c r="E17" s="3">
        <f>IF(OR(C17="",D17=""),"",C17*D17)</f>
      </c>
      <c r="F17" s="3">
        <f>IF(E17="","",ROUND(E17/60,1))</f>
      </c>
      <c r="G17" s="2"/>
      <c r="H17" s="2"/>
      <c r="I17" s="2"/>
      <c r="J17" s="2"/>
      <c r="K17" s="3">
        <f>IF(A17="","",IF(G17="high","Sensitive data: no pilot before anonymising or an enterprise tool",IF(H17="not suitable","No pilot",IF(AND(H17="high",N(F17)&gt;=4),"Strong pilot candidate","Discuss"))))</f>
      </c>
      <c r="L17" s="2"/>
    </row>
    <row r="18" spans="1:12" s="2" customFormat="1" x14ac:dyDescent="0.25">
      <c r="A18" s="2"/>
      <c r="B18" s="2"/>
      <c r="C18" s="2"/>
      <c r="D18" s="2"/>
      <c r="E18" s="3">
        <f>IF(OR(C18="",D18=""),"",C18*D18)</f>
      </c>
      <c r="F18" s="3">
        <f>IF(E18="","",ROUND(E18/60,1))</f>
      </c>
      <c r="G18" s="2"/>
      <c r="H18" s="2"/>
      <c r="I18" s="2"/>
      <c r="J18" s="2"/>
      <c r="K18" s="3">
        <f>IF(A18="","",IF(G18="high","Sensitive data: no pilot before anonymising or an enterprise tool",IF(H18="not suitable","No pilot",IF(AND(H18="high",N(F18)&gt;=4),"Strong pilot candidate","Discuss"))))</f>
      </c>
      <c r="L18" s="2"/>
    </row>
    <row r="19" spans="1:12" s="2" customFormat="1" x14ac:dyDescent="0.25">
      <c r="A19" s="2"/>
      <c r="B19" s="2"/>
      <c r="C19" s="2"/>
      <c r="D19" s="2"/>
      <c r="E19" s="3">
        <f>IF(OR(C19="",D19=""),"",C19*D19)</f>
      </c>
      <c r="F19" s="3">
        <f>IF(E19="","",ROUND(E19/60,1))</f>
      </c>
      <c r="G19" s="2"/>
      <c r="H19" s="2"/>
      <c r="I19" s="2"/>
      <c r="J19" s="2"/>
      <c r="K19" s="3">
        <f>IF(A19="","",IF(G19="high","Sensitive data: no pilot before anonymising or an enterprise tool",IF(H19="not suitable","No pilot",IF(AND(H19="high",N(F19)&gt;=4),"Strong pilot candidate","Discuss"))))</f>
      </c>
      <c r="L19" s="2"/>
    </row>
    <row r="20" spans="1:12" s="2" customFormat="1" x14ac:dyDescent="0.25">
      <c r="A20" s="2"/>
      <c r="B20" s="2"/>
      <c r="C20" s="2"/>
      <c r="D20" s="2"/>
      <c r="E20" s="3">
        <f>IF(OR(C20="",D20=""),"",C20*D20)</f>
      </c>
      <c r="F20" s="3">
        <f>IF(E20="","",ROUND(E20/60,1))</f>
      </c>
      <c r="G20" s="2"/>
      <c r="H20" s="2"/>
      <c r="I20" s="2"/>
      <c r="J20" s="2"/>
      <c r="K20" s="3">
        <f>IF(A20="","",IF(G20="high","Sensitive data: no pilot before anonymising or an enterprise tool",IF(H20="not suitable","No pilot",IF(AND(H20="high",N(F20)&gt;=4),"Strong pilot candidate","Discuss"))))</f>
      </c>
      <c r="L20" s="2"/>
    </row>
    <row r="21" spans="1:12" s="2" customFormat="1" x14ac:dyDescent="0.25">
      <c r="A21" s="2"/>
      <c r="B21" s="2"/>
      <c r="C21" s="2"/>
      <c r="D21" s="2"/>
      <c r="E21" s="3">
        <f>IF(OR(C21="",D21=""),"",C21*D21)</f>
      </c>
      <c r="F21" s="3">
        <f>IF(E21="","",ROUND(E21/60,1))</f>
      </c>
      <c r="G21" s="2"/>
      <c r="H21" s="2"/>
      <c r="I21" s="2"/>
      <c r="J21" s="2"/>
      <c r="K21" s="3">
        <f>IF(A21="","",IF(G21="high","Sensitive data: no pilot before anonymising or an enterprise tool",IF(H21="not suitable","No pilot",IF(AND(H21="high",N(F21)&gt;=4),"Strong pilot candidate","Discuss"))))</f>
      </c>
      <c r="L21" s="2"/>
    </row>
    <row r="22" spans="1:12" s="2" customFormat="1" x14ac:dyDescent="0.25">
      <c r="A22" s="2"/>
      <c r="B22" s="2"/>
      <c r="C22" s="2"/>
      <c r="D22" s="2"/>
      <c r="E22" s="3">
        <f>IF(OR(C22="",D22=""),"",C22*D22)</f>
      </c>
      <c r="F22" s="3">
        <f>IF(E22="","",ROUND(E22/60,1))</f>
      </c>
      <c r="G22" s="2"/>
      <c r="H22" s="2"/>
      <c r="I22" s="2"/>
      <c r="J22" s="2"/>
      <c r="K22" s="3">
        <f>IF(A22="","",IF(G22="high","Sensitive data: no pilot before anonymising or an enterprise tool",IF(H22="not suitable","No pilot",IF(AND(H22="high",N(F22)&gt;=4),"Strong pilot candidate","Discuss"))))</f>
      </c>
      <c r="L22" s="2"/>
    </row>
    <row r="23" spans="1:12" s="2" customFormat="1" x14ac:dyDescent="0.25">
      <c r="A23" s="3" t="s">
        <v>39</v>
      </c>
      <c r="B23" s="2"/>
      <c r="C23" s="3">
        <f>SUM(C2:C22)</f>
      </c>
      <c r="D23" s="2"/>
      <c r="E23" s="3">
        <f>SUM(E2:E22)</f>
      </c>
      <c r="F23" s="3">
        <f>ROUND(SUM(E2:E22)/60,1)</f>
      </c>
      <c r="G23" s="2"/>
      <c r="H23" s="2"/>
      <c r="I23" s="2"/>
      <c r="J23" s="3">
        <f>COUNTIF(J2:J22,"Pilot now")&amp;" task(s) to pilot now"</f>
      </c>
      <c r="K23" s="2"/>
      <c r="L23" s="2"/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&amp;LMohamad Charafeddine&amp;R&amp;P /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26" customWidth="1"/>
    <col min="2" max="2" width="18" customWidth="1"/>
    <col min="3" max="3" width="70" customWidth="1"/>
  </cols>
  <sheetData>
    <row r="1" ht="30" customHeight="1" spans="1:3" s="1" customFormat="1" x14ac:dyDescent="0.25">
      <c r="A1" s="1" t="s">
        <v>40</v>
      </c>
      <c r="B1" s="1" t="s">
        <v>41</v>
      </c>
      <c r="C1" s="1" t="s">
        <v>42</v>
      </c>
    </row>
    <row r="2" spans="1:3" s="2" customFormat="1" x14ac:dyDescent="0.25">
      <c r="A2" s="3" t="s">
        <v>43</v>
      </c>
      <c r="B2" s="3" t="s">
        <v>20</v>
      </c>
      <c r="C2" s="3" t="s">
        <v>44</v>
      </c>
    </row>
    <row r="3" spans="1:3" s="2" customFormat="1" x14ac:dyDescent="0.25">
      <c r="A3" s="3" t="s">
        <v>43</v>
      </c>
      <c r="B3" s="3" t="s">
        <v>14</v>
      </c>
      <c r="C3" s="3" t="s">
        <v>45</v>
      </c>
    </row>
    <row r="4" spans="1:3" s="2" customFormat="1" x14ac:dyDescent="0.25">
      <c r="A4" s="3" t="s">
        <v>43</v>
      </c>
      <c r="B4" s="3" t="s">
        <v>15</v>
      </c>
      <c r="C4" s="3" t="s">
        <v>46</v>
      </c>
    </row>
    <row r="5" spans="1:3" s="2" customFormat="1" x14ac:dyDescent="0.25">
      <c r="A5" s="3" t="s">
        <v>47</v>
      </c>
      <c r="B5" s="3" t="s">
        <v>15</v>
      </c>
      <c r="C5" s="3" t="s">
        <v>48</v>
      </c>
    </row>
    <row r="6" spans="1:3" s="2" customFormat="1" x14ac:dyDescent="0.25">
      <c r="A6" s="3" t="s">
        <v>47</v>
      </c>
      <c r="B6" s="3" t="s">
        <v>14</v>
      </c>
      <c r="C6" s="3" t="s">
        <v>49</v>
      </c>
    </row>
    <row r="7" spans="1:3" s="2" customFormat="1" x14ac:dyDescent="0.25">
      <c r="A7" s="3" t="s">
        <v>47</v>
      </c>
      <c r="B7" s="3" t="s">
        <v>20</v>
      </c>
      <c r="C7" s="3" t="s">
        <v>50</v>
      </c>
    </row>
    <row r="8" spans="1:3" s="2" customFormat="1" x14ac:dyDescent="0.25">
      <c r="A8" s="3" t="s">
        <v>47</v>
      </c>
      <c r="B8" s="3" t="s">
        <v>51</v>
      </c>
      <c r="C8" s="3" t="s">
        <v>52</v>
      </c>
    </row>
    <row r="9" spans="1:3" s="2" customFormat="1" x14ac:dyDescent="0.25">
      <c r="A9" s="3" t="s">
        <v>53</v>
      </c>
      <c r="B9" s="3" t="s">
        <v>16</v>
      </c>
      <c r="C9" s="3" t="s">
        <v>54</v>
      </c>
    </row>
    <row r="10" spans="1:3" s="2" customFormat="1" x14ac:dyDescent="0.25">
      <c r="A10" s="3" t="s">
        <v>53</v>
      </c>
      <c r="B10" s="3" t="s">
        <v>34</v>
      </c>
      <c r="C10" s="3" t="s">
        <v>55</v>
      </c>
    </row>
    <row r="11" spans="1:3" s="2" customFormat="1" x14ac:dyDescent="0.25">
      <c r="A11" s="3" t="s">
        <v>53</v>
      </c>
      <c r="B11" s="3" t="s">
        <v>30</v>
      </c>
      <c r="C11" s="3" t="s">
        <v>56</v>
      </c>
    </row>
    <row r="12" spans="1:3" s="2" customFormat="1" x14ac:dyDescent="0.25">
      <c r="A12" s="3" t="s">
        <v>57</v>
      </c>
      <c r="B12" s="3" t="s">
        <v>58</v>
      </c>
      <c r="C12" s="3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&amp;LMohamad Charafeddine&amp;R&amp;P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defaultRowHeight="15" outlineLevelRow="0" outlineLevelCol="0" x14ac:dyDescent="55"/>
  <cols>
    <col min="1" max="1" width="90" customWidth="1"/>
  </cols>
  <sheetData>
    <row r="1" spans="1:1" x14ac:dyDescent="0.25">
      <c r="A1" s="4" t="s">
        <v>60</v>
      </c>
    </row>
    <row r="2" spans="1:1" x14ac:dyDescent="0.25">
      <c r="A2" s="5" t="s">
        <v>61</v>
      </c>
    </row>
    <row r="3" spans="1:1" x14ac:dyDescent="0.25">
      <c r="A3" s="5" t="s">
        <v>62</v>
      </c>
    </row>
    <row r="4" spans="1:1" x14ac:dyDescent="0.25">
      <c r="A4" s="5" t="s">
        <v>63</v>
      </c>
    </row>
    <row r="5" spans="1:1" x14ac:dyDescent="0.25">
      <c r="A5" s="5" t="s">
        <v>62</v>
      </c>
    </row>
    <row r="6" spans="1:1" x14ac:dyDescent="0.25">
      <c r="A6" s="5" t="s">
        <v>64</v>
      </c>
    </row>
    <row r="7" spans="1:1" x14ac:dyDescent="0.25">
      <c r="A7" s="5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Map</vt:lpstr>
      <vt:lpstr>Value guide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Charafeddine</dc:creator>
  <dc:title/>
  <dc:subject/>
  <dc:description/>
  <cp:keywords/>
  <cp:category/>
  <cp:lastModifiedBy>Unknown</cp:lastModifiedBy>
  <dcterms:created xsi:type="dcterms:W3CDTF">2026-09-21T00:00:00Z</dcterms:created>
  <dcterms:modified xsi:type="dcterms:W3CDTF">2026-09-21T12:51:52Z</dcterms:modified>
</cp:coreProperties>
</file>