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enarios" state="visible" r:id="rId4"/>
    <sheet sheetId="2" name="Your calculator" state="visible" r:id="rId5"/>
    <sheet sheetId="3" name="About" state="visible" r:id="rId6"/>
  </sheet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Three illustrative scenarios for fictional businesses with assumed figures. Rows 2–8 are inputs; rows 9–14 are formulas. The result is an estimate, not promised savings.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A1" authorId="0">
      <text>
        <r>
          <t>Type your numbers in rows 2–8 only (one column per task). Rename C1:E1 to your task names. Do not type in rows 9–14.</t>
        </r>
      </text>
    </comment>
  </commentList>
</comments>
</file>

<file path=xl/sharedStrings.xml><?xml version="1.0" encoding="utf-8"?>
<sst xmlns="http://schemas.openxmlformats.org/spreadsheetml/2006/main" count="96" uniqueCount="49">
  <si>
    <t>Item</t>
  </si>
  <si>
    <t>Unit</t>
  </si>
  <si>
    <t>Al-Zaytouna Bakery: order replies</t>
  </si>
  <si>
    <t>Nabd Clinic: patient leaflets</t>
  </si>
  <si>
    <t>Al-Mina Office: technical quote translation</t>
  </si>
  <si>
    <t>Explanation</t>
  </si>
  <si>
    <t>Monthly volume</t>
  </si>
  <si>
    <t>instances per month</t>
  </si>
  <si>
    <t>How many times the task happens each month.</t>
  </si>
  <si>
    <t>Baseline minutes</t>
  </si>
  <si>
    <t>minutes per instance</t>
  </si>
  <si>
    <t>Time measured today without a tool (the baseline).</t>
  </si>
  <si>
    <t>AI minutes</t>
  </si>
  <si>
    <t>Writing the instructions, preparing inputs, waiting for and copying the output.</t>
  </si>
  <si>
    <t>Human review minutes</t>
  </si>
  <si>
    <t>Reading the output and checking facts, names and numbers.</t>
  </si>
  <si>
    <t>Expected rework minutes</t>
  </si>
  <si>
    <t>minutes per instance (average)</t>
  </si>
  <si>
    <t>Average time fixing weak outputs, spread across all instances.</t>
  </si>
  <si>
    <t>Hourly value (optional)</t>
  </si>
  <si>
    <t>your currency per hour</t>
  </si>
  <si>
    <t>Cost or value of an hour of staff time, as you choose. Leave blank to see hours only.</t>
  </si>
  <si>
    <t>Monthly tool cost</t>
  </si>
  <si>
    <t>your currency per month</t>
  </si>
  <si>
    <t>Subscriptions and add-ons needed for this task. Figures in the examples are assumptions, not tool prices.</t>
  </si>
  <si>
    <t>Net minutes per instance</t>
  </si>
  <si>
    <t>minutes</t>
  </si>
  <si>
    <t>Formula: baseline − AI − review − rework.</t>
  </si>
  <si>
    <t>Net hours saved per month</t>
  </si>
  <si>
    <t>hours per month</t>
  </si>
  <si>
    <t>Formula: volume × (baseline − AI − review − rework) ÷ 60.</t>
  </si>
  <si>
    <t>Value of time saved</t>
  </si>
  <si>
    <t>Formula: net hours × hourly value.</t>
  </si>
  <si>
    <t>Estimated monthly value</t>
  </si>
  <si>
    <t>Formula: net hours × hourly value − tool cost. An estimate, not a promise.</t>
  </si>
  <si>
    <t>Break-even monthly volume</t>
  </si>
  <si>
    <t>Formula: the lowest monthly volume at which the value covers the tool cost.</t>
  </si>
  <si>
    <t>Reading</t>
  </si>
  <si>
    <t>Formula: a short description, not a decision.</t>
  </si>
  <si>
    <t>Task 1</t>
  </si>
  <si>
    <t>Task 2</t>
  </si>
  <si>
    <t>Task 3</t>
  </si>
  <si>
    <t>AI Pilot Time and Value Calculator</t>
  </si>
  <si>
    <t>A spreadsheet estimating net hours saved and monthly value for an AI-assisted task, counting review, rework and tool cost, and showing negative results.</t>
  </si>
  <si>
    <t/>
  </si>
  <si>
    <t>Scenarios: Three illustrative scenarios for fictional businesses with assumed figures. Rows 2–8 are inputs; rows 9–14 are formulas. The result is an estimate, not promised savings.</t>
  </si>
  <si>
    <t>Your calculator: Type your numbers in rows 2–8 only (one column per task). Rename C1:E1 to your task names. Do not type in rows 9–14.</t>
  </si>
  <si>
    <t>Examples in this file are fictional.</t>
  </si>
  <si>
    <t>Mohamad Charafeddine — https://mohamadcharafeddine.com/en/resources/ai-time-value-calculator/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</si>
</sst>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F6F2EA"/>
      <name val="Arial"/>
    </font>
    <font>
      <name val="Arial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202320"/>
      </patternFill>
    </fill>
  </fills>
  <borders count="2">
    <border>
      <left/>
      <right/>
      <top/>
      <bottom/>
      <diagonal/>
    </border>
    <border>
      <left/>
      <right/>
      <top/>
      <bottom style="hair">
        <color rgb="FFD9D1C2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32" customWidth="1"/>
    <col min="2" max="2" width="20" customWidth="1"/>
    <col min="3" max="5" width="22" customWidth="1"/>
    <col min="6" max="6" width="60" customWidth="1"/>
  </cols>
  <sheetData>
    <row r="1" ht="30" customHeight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s="2" customFormat="1" x14ac:dyDescent="0.25">
      <c r="A2" s="3" t="s">
        <v>6</v>
      </c>
      <c r="B2" s="3" t="s">
        <v>7</v>
      </c>
      <c r="C2" s="3">
        <v>200</v>
      </c>
      <c r="D2" s="3">
        <v>10</v>
      </c>
      <c r="E2" s="3">
        <v>15</v>
      </c>
      <c r="F2" s="3" t="s">
        <v>8</v>
      </c>
    </row>
    <row r="3" spans="1:6" s="2" customFormat="1" x14ac:dyDescent="0.25">
      <c r="A3" s="3" t="s">
        <v>9</v>
      </c>
      <c r="B3" s="3" t="s">
        <v>10</v>
      </c>
      <c r="C3" s="3">
        <v>6</v>
      </c>
      <c r="D3" s="3">
        <v>60</v>
      </c>
      <c r="E3" s="3">
        <v>30</v>
      </c>
      <c r="F3" s="3" t="s">
        <v>11</v>
      </c>
    </row>
    <row r="4" spans="1:6" s="2" customFormat="1" x14ac:dyDescent="0.25">
      <c r="A4" s="3" t="s">
        <v>12</v>
      </c>
      <c r="B4" s="3" t="s">
        <v>10</v>
      </c>
      <c r="C4" s="3">
        <v>2</v>
      </c>
      <c r="D4" s="3">
        <v>15</v>
      </c>
      <c r="E4" s="3">
        <v>10</v>
      </c>
      <c r="F4" s="3" t="s">
        <v>13</v>
      </c>
    </row>
    <row r="5" spans="1:6" s="2" customFormat="1" x14ac:dyDescent="0.25">
      <c r="A5" s="3" t="s">
        <v>14</v>
      </c>
      <c r="B5" s="3" t="s">
        <v>10</v>
      </c>
      <c r="C5" s="3">
        <v>1</v>
      </c>
      <c r="D5" s="3">
        <v>30</v>
      </c>
      <c r="E5" s="3">
        <v>12</v>
      </c>
      <c r="F5" s="3" t="s">
        <v>15</v>
      </c>
    </row>
    <row r="6" spans="1:6" s="2" customFormat="1" x14ac:dyDescent="0.25">
      <c r="A6" s="3" t="s">
        <v>16</v>
      </c>
      <c r="B6" s="3" t="s">
        <v>17</v>
      </c>
      <c r="C6" s="3">
        <v>0.5</v>
      </c>
      <c r="D6" s="3">
        <v>10</v>
      </c>
      <c r="E6" s="3">
        <v>10</v>
      </c>
      <c r="F6" s="3" t="s">
        <v>18</v>
      </c>
    </row>
    <row r="7" spans="1:6" s="2" customFormat="1" x14ac:dyDescent="0.25">
      <c r="A7" s="3" t="s">
        <v>19</v>
      </c>
      <c r="B7" s="3" t="s">
        <v>20</v>
      </c>
      <c r="C7" s="3">
        <v>8</v>
      </c>
      <c r="D7" s="3">
        <v>20</v>
      </c>
      <c r="E7" s="3">
        <v>12</v>
      </c>
      <c r="F7" s="3" t="s">
        <v>21</v>
      </c>
    </row>
    <row r="8" spans="1:6" s="2" customFormat="1" x14ac:dyDescent="0.25">
      <c r="A8" s="3" t="s">
        <v>22</v>
      </c>
      <c r="B8" s="3" t="s">
        <v>23</v>
      </c>
      <c r="C8" s="3">
        <v>30</v>
      </c>
      <c r="D8" s="3">
        <v>40</v>
      </c>
      <c r="E8" s="3">
        <v>25</v>
      </c>
      <c r="F8" s="3" t="s">
        <v>24</v>
      </c>
    </row>
    <row r="9" spans="1:6" s="2" customFormat="1" x14ac:dyDescent="0.25">
      <c r="A9" s="3" t="s">
        <v>25</v>
      </c>
      <c r="B9" s="3" t="s">
        <v>26</v>
      </c>
      <c r="C9" s="3">
        <f>IF(C2="","",C3-C4-C5-C6)</f>
      </c>
      <c r="D9" s="3">
        <f>IF(D2="","",D3-D4-D5-D6)</f>
      </c>
      <c r="E9" s="3">
        <f>IF(E2="","",E3-E4-E5-E6)</f>
      </c>
      <c r="F9" s="3" t="s">
        <v>27</v>
      </c>
    </row>
    <row r="10" spans="1:6" s="2" customFormat="1" x14ac:dyDescent="0.25">
      <c r="A10" s="3" t="s">
        <v>28</v>
      </c>
      <c r="B10" s="3" t="s">
        <v>29</v>
      </c>
      <c r="C10" s="3">
        <f>IF(C2="","",C2*(C3-C4-C5-C6)/60)</f>
      </c>
      <c r="D10" s="3">
        <f>IF(D2="","",D2*(D3-D4-D5-D6)/60)</f>
      </c>
      <c r="E10" s="3">
        <f>IF(E2="","",E2*(E3-E4-E5-E6)/60)</f>
      </c>
      <c r="F10" s="3" t="s">
        <v>30</v>
      </c>
    </row>
    <row r="11" spans="1:6" s="2" customFormat="1" x14ac:dyDescent="0.25">
      <c r="A11" s="3" t="s">
        <v>31</v>
      </c>
      <c r="B11" s="3" t="s">
        <v>23</v>
      </c>
      <c r="C11" s="3">
        <f>IF(OR(C2="",C7=""),"",C10*C7)</f>
      </c>
      <c r="D11" s="3">
        <f>IF(OR(D2="",D7=""),"",D10*D7)</f>
      </c>
      <c r="E11" s="3">
        <f>IF(OR(E2="",E7=""),"",E10*E7)</f>
      </c>
      <c r="F11" s="3" t="s">
        <v>32</v>
      </c>
    </row>
    <row r="12" spans="1:6" s="2" customFormat="1" x14ac:dyDescent="0.25">
      <c r="A12" s="3" t="s">
        <v>33</v>
      </c>
      <c r="B12" s="3" t="s">
        <v>23</v>
      </c>
      <c r="C12" s="3">
        <f>IF(OR(C2="",C7=""),"",C10*C7-C8)</f>
      </c>
      <c r="D12" s="3">
        <f>IF(OR(D2="",D7=""),"",D10*D7-D8)</f>
      </c>
      <c r="E12" s="3">
        <f>IF(OR(E2="",E7=""),"",E10*E7-E8)</f>
      </c>
      <c r="F12" s="3" t="s">
        <v>34</v>
      </c>
    </row>
    <row r="13" spans="1:6" s="2" customFormat="1" x14ac:dyDescent="0.25">
      <c r="A13" s="3" t="s">
        <v>35</v>
      </c>
      <c r="B13" s="3" t="s">
        <v>7</v>
      </c>
      <c r="C13" s="3">
        <f>IF(C2="","",IF(OR(C9&lt;=0,N(C7)&lt;=0),"None: no net saving per instance or no hourly value",ROUNDUP(C8*60/(C9*C7),0)))</f>
      </c>
      <c r="D13" s="3">
        <f>IF(D2="","",IF(OR(D9&lt;=0,N(D7)&lt;=0),"None: no net saving per instance or no hourly value",ROUNDUP(D8*60/(D9*D7),0)))</f>
      </c>
      <c r="E13" s="3">
        <f>IF(E2="","",IF(OR(E9&lt;=0,N(E7)&lt;=0),"None: no net saving per instance or no hourly value",ROUNDUP(E8*60/(E9*E7),0)))</f>
      </c>
      <c r="F13" s="3" t="s">
        <v>36</v>
      </c>
    </row>
    <row r="14" spans="1:6" s="2" customFormat="1" x14ac:dyDescent="0.25">
      <c r="A14" s="3" t="s">
        <v>37</v>
      </c>
      <c r="B14" s="2"/>
      <c r="C14" s="3">
        <f>IF(C2="","",IF(C12="",IF(C10&gt;0,"Time saved; enter an hourly value to see the value","No time saved with these numbers"),IF(C12&gt;0,"Positive estimate: confirm it with a measured pilot",IF(C12=0,"Roughly break-even","Negative: do not roll out with these numbers"))))</f>
      </c>
      <c r="D14" s="3">
        <f>IF(D2="","",IF(D12="",IF(D10&gt;0,"Time saved; enter an hourly value to see the value","No time saved with these numbers"),IF(D12&gt;0,"Positive estimate: confirm it with a measured pilot",IF(D12=0,"Roughly break-even","Negative: do not roll out with these numbers"))))</f>
      </c>
      <c r="E14" s="3">
        <f>IF(E2="","",IF(E12="",IF(E10&gt;0,"Time saved; enter an hourly value to see the value","No time saved with these numbers"),IF(E12&gt;0,"Positive estimate: confirm it with a measured pilot",IF(E12=0,"Roughly break-even","Negative: do not roll out with these numbers"))))</f>
      </c>
      <c r="F14" s="3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&amp;LMohamad Charafeddine&amp;R&amp;P /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32" customWidth="1"/>
    <col min="2" max="2" width="20" customWidth="1"/>
    <col min="3" max="5" width="22" customWidth="1"/>
    <col min="6" max="6" width="60" customWidth="1"/>
  </cols>
  <sheetData>
    <row r="1" ht="30" customHeight="1" spans="1:6" s="1" customFormat="1" x14ac:dyDescent="0.25">
      <c r="A1" s="1" t="s">
        <v>0</v>
      </c>
      <c r="B1" s="1" t="s">
        <v>1</v>
      </c>
      <c r="C1" s="1" t="s">
        <v>39</v>
      </c>
      <c r="D1" s="1" t="s">
        <v>40</v>
      </c>
      <c r="E1" s="1" t="s">
        <v>41</v>
      </c>
      <c r="F1" s="1" t="s">
        <v>5</v>
      </c>
    </row>
    <row r="2" spans="1:6" s="2" customFormat="1" x14ac:dyDescent="0.25">
      <c r="A2" s="3" t="s">
        <v>6</v>
      </c>
      <c r="B2" s="3" t="s">
        <v>7</v>
      </c>
      <c r="C2" s="2"/>
      <c r="D2" s="2"/>
      <c r="E2" s="2"/>
      <c r="F2" s="3" t="s">
        <v>8</v>
      </c>
    </row>
    <row r="3" spans="1:6" s="2" customFormat="1" x14ac:dyDescent="0.25">
      <c r="A3" s="3" t="s">
        <v>9</v>
      </c>
      <c r="B3" s="3" t="s">
        <v>10</v>
      </c>
      <c r="C3" s="2"/>
      <c r="D3" s="2"/>
      <c r="E3" s="2"/>
      <c r="F3" s="3" t="s">
        <v>11</v>
      </c>
    </row>
    <row r="4" spans="1:6" s="2" customFormat="1" x14ac:dyDescent="0.25">
      <c r="A4" s="3" t="s">
        <v>12</v>
      </c>
      <c r="B4" s="3" t="s">
        <v>10</v>
      </c>
      <c r="C4" s="2"/>
      <c r="D4" s="2"/>
      <c r="E4" s="2"/>
      <c r="F4" s="3" t="s">
        <v>13</v>
      </c>
    </row>
    <row r="5" spans="1:6" s="2" customFormat="1" x14ac:dyDescent="0.25">
      <c r="A5" s="3" t="s">
        <v>14</v>
      </c>
      <c r="B5" s="3" t="s">
        <v>10</v>
      </c>
      <c r="C5" s="2"/>
      <c r="D5" s="2"/>
      <c r="E5" s="2"/>
      <c r="F5" s="3" t="s">
        <v>15</v>
      </c>
    </row>
    <row r="6" spans="1:6" s="2" customFormat="1" x14ac:dyDescent="0.25">
      <c r="A6" s="3" t="s">
        <v>16</v>
      </c>
      <c r="B6" s="3" t="s">
        <v>17</v>
      </c>
      <c r="C6" s="2"/>
      <c r="D6" s="2"/>
      <c r="E6" s="2"/>
      <c r="F6" s="3" t="s">
        <v>18</v>
      </c>
    </row>
    <row r="7" spans="1:6" s="2" customFormat="1" x14ac:dyDescent="0.25">
      <c r="A7" s="3" t="s">
        <v>19</v>
      </c>
      <c r="B7" s="3" t="s">
        <v>20</v>
      </c>
      <c r="C7" s="2"/>
      <c r="D7" s="2"/>
      <c r="E7" s="2"/>
      <c r="F7" s="3" t="s">
        <v>21</v>
      </c>
    </row>
    <row r="8" spans="1:6" s="2" customFormat="1" x14ac:dyDescent="0.25">
      <c r="A8" s="3" t="s">
        <v>22</v>
      </c>
      <c r="B8" s="3" t="s">
        <v>23</v>
      </c>
      <c r="C8" s="2"/>
      <c r="D8" s="2"/>
      <c r="E8" s="2"/>
      <c r="F8" s="3" t="s">
        <v>24</v>
      </c>
    </row>
    <row r="9" spans="1:6" s="2" customFormat="1" x14ac:dyDescent="0.25">
      <c r="A9" s="3" t="s">
        <v>25</v>
      </c>
      <c r="B9" s="3" t="s">
        <v>26</v>
      </c>
      <c r="C9" s="3">
        <f>IF(C2="","",C3-C4-C5-C6)</f>
      </c>
      <c r="D9" s="3">
        <f>IF(D2="","",D3-D4-D5-D6)</f>
      </c>
      <c r="E9" s="3">
        <f>IF(E2="","",E3-E4-E5-E6)</f>
      </c>
      <c r="F9" s="3" t="s">
        <v>27</v>
      </c>
    </row>
    <row r="10" spans="1:6" s="2" customFormat="1" x14ac:dyDescent="0.25">
      <c r="A10" s="3" t="s">
        <v>28</v>
      </c>
      <c r="B10" s="3" t="s">
        <v>29</v>
      </c>
      <c r="C10" s="3">
        <f>IF(C2="","",C2*(C3-C4-C5-C6)/60)</f>
      </c>
      <c r="D10" s="3">
        <f>IF(D2="","",D2*(D3-D4-D5-D6)/60)</f>
      </c>
      <c r="E10" s="3">
        <f>IF(E2="","",E2*(E3-E4-E5-E6)/60)</f>
      </c>
      <c r="F10" s="3" t="s">
        <v>30</v>
      </c>
    </row>
    <row r="11" spans="1:6" s="2" customFormat="1" x14ac:dyDescent="0.25">
      <c r="A11" s="3" t="s">
        <v>31</v>
      </c>
      <c r="B11" s="3" t="s">
        <v>23</v>
      </c>
      <c r="C11" s="3">
        <f>IF(OR(C2="",C7=""),"",C10*C7)</f>
      </c>
      <c r="D11" s="3">
        <f>IF(OR(D2="",D7=""),"",D10*D7)</f>
      </c>
      <c r="E11" s="3">
        <f>IF(OR(E2="",E7=""),"",E10*E7)</f>
      </c>
      <c r="F11" s="3" t="s">
        <v>32</v>
      </c>
    </row>
    <row r="12" spans="1:6" s="2" customFormat="1" x14ac:dyDescent="0.25">
      <c r="A12" s="3" t="s">
        <v>33</v>
      </c>
      <c r="B12" s="3" t="s">
        <v>23</v>
      </c>
      <c r="C12" s="3">
        <f>IF(OR(C2="",C7=""),"",C10*C7-C8)</f>
      </c>
      <c r="D12" s="3">
        <f>IF(OR(D2="",D7=""),"",D10*D7-D8)</f>
      </c>
      <c r="E12" s="3">
        <f>IF(OR(E2="",E7=""),"",E10*E7-E8)</f>
      </c>
      <c r="F12" s="3" t="s">
        <v>34</v>
      </c>
    </row>
    <row r="13" spans="1:6" s="2" customFormat="1" x14ac:dyDescent="0.25">
      <c r="A13" s="3" t="s">
        <v>35</v>
      </c>
      <c r="B13" s="3" t="s">
        <v>7</v>
      </c>
      <c r="C13" s="3">
        <f>IF(C2="","",IF(OR(C9&lt;=0,N(C7)&lt;=0),"None: no net saving per instance or no hourly value",ROUNDUP(C8*60/(C9*C7),0)))</f>
      </c>
      <c r="D13" s="3">
        <f>IF(D2="","",IF(OR(D9&lt;=0,N(D7)&lt;=0),"None: no net saving per instance or no hourly value",ROUNDUP(D8*60/(D9*D7),0)))</f>
      </c>
      <c r="E13" s="3">
        <f>IF(E2="","",IF(OR(E9&lt;=0,N(E7)&lt;=0),"None: no net saving per instance or no hourly value",ROUNDUP(E8*60/(E9*E7),0)))</f>
      </c>
      <c r="F13" s="3" t="s">
        <v>36</v>
      </c>
    </row>
    <row r="14" spans="1:6" s="2" customFormat="1" x14ac:dyDescent="0.25">
      <c r="A14" s="3" t="s">
        <v>37</v>
      </c>
      <c r="B14" s="2"/>
      <c r="C14" s="3">
        <f>IF(C2="","",IF(C12="",IF(C10&gt;0,"Time saved; enter an hourly value to see the value","No time saved with these numbers"),IF(C12&gt;0,"Positive estimate: confirm it with a measured pilot",IF(C12=0,"Roughly break-even","Negative: do not roll out with these numbers"))))</f>
      </c>
      <c r="D14" s="3">
        <f>IF(D2="","",IF(D12="",IF(D10&gt;0,"Time saved; enter an hourly value to see the value","No time saved with these numbers"),IF(D12&gt;0,"Positive estimate: confirm it with a measured pilot",IF(D12=0,"Roughly break-even","Negative: do not roll out with these numbers"))))</f>
      </c>
      <c r="E14" s="3">
        <f>IF(E2="","",IF(E12="",IF(E10&gt;0,"Time saved; enter an hourly value to see the value","No time saved with these numbers"),IF(E12&gt;0,"Positive estimate: confirm it with a measured pilot",IF(E12=0,"Roughly break-even","Negative: do not roll out with these numbers"))))</f>
      </c>
      <c r="F14" s="3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&amp;LMohamad Charafeddine&amp;R&amp;P / &amp;N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defaultRowHeight="15" outlineLevelRow="0" outlineLevelCol="0" x14ac:dyDescent="55"/>
  <cols>
    <col min="1" max="1" width="90" customWidth="1"/>
  </cols>
  <sheetData>
    <row r="1" spans="1:1" x14ac:dyDescent="0.25">
      <c r="A1" s="4" t="s">
        <v>42</v>
      </c>
    </row>
    <row r="2" spans="1:1" x14ac:dyDescent="0.25">
      <c r="A2" s="5" t="s">
        <v>43</v>
      </c>
    </row>
    <row r="3" spans="1:1" x14ac:dyDescent="0.25">
      <c r="A3" s="5" t="s">
        <v>44</v>
      </c>
    </row>
    <row r="4" spans="1:1" x14ac:dyDescent="0.25">
      <c r="A4" s="5" t="s">
        <v>45</v>
      </c>
    </row>
    <row r="5" spans="1:1" x14ac:dyDescent="0.25">
      <c r="A5" s="5" t="s">
        <v>46</v>
      </c>
    </row>
    <row r="6" spans="1:1" x14ac:dyDescent="0.25">
      <c r="A6" s="5" t="s">
        <v>44</v>
      </c>
    </row>
    <row r="7" spans="1:1" x14ac:dyDescent="0.25">
      <c r="A7" s="5" t="s">
        <v>47</v>
      </c>
    </row>
    <row r="8" spans="1:1" x14ac:dyDescent="0.25">
      <c r="A8" s="5" t="s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Scenarios</vt:lpstr>
      <vt:lpstr>Your calculator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Charafeddine</dc:creator>
  <dc:title/>
  <dc:subject/>
  <dc:description/>
  <cp:keywords/>
  <cp:category/>
  <cp:lastModifiedBy>Unknown</cp:lastModifiedBy>
  <dcterms:created xsi:type="dcterms:W3CDTF">2026-09-21T00:00:00Z</dcterms:created>
  <dcterms:modified xsi:type="dcterms:W3CDTF">2026-09-21T12:51:57Z</dcterms:modified>
</cp:coreProperties>
</file>